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8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P22" i="1" l="1"/>
  <c r="AP14" i="1"/>
  <c r="AP13" i="1"/>
  <c r="AO24" i="1"/>
  <c r="AP24" i="1" s="1"/>
  <c r="AO23" i="1"/>
  <c r="AP23" i="1" s="1"/>
  <c r="AO22" i="1"/>
  <c r="AO21" i="1"/>
  <c r="AP21" i="1" s="1"/>
  <c r="AO20" i="1"/>
  <c r="AP20" i="1" s="1"/>
  <c r="AO19" i="1"/>
  <c r="AP19" i="1" s="1"/>
  <c r="AO18" i="1"/>
  <c r="AP18" i="1" s="1"/>
  <c r="AO17" i="1"/>
  <c r="AP17" i="1" s="1"/>
  <c r="AO16" i="1"/>
  <c r="AP16" i="1" s="1"/>
  <c r="AO15" i="1"/>
  <c r="AP15" i="1" s="1"/>
  <c r="AO14" i="1"/>
  <c r="AO13" i="1"/>
  <c r="AO12" i="1"/>
  <c r="AP12" i="1" s="1"/>
  <c r="AO11" i="1"/>
  <c r="AP11" i="1" s="1"/>
  <c r="AO10" i="1"/>
  <c r="AP10" i="1" s="1"/>
  <c r="AO9" i="1"/>
  <c r="AP9" i="1" s="1"/>
  <c r="AO8" i="1"/>
  <c r="AP8" i="1" s="1"/>
  <c r="AO7" i="1"/>
  <c r="AP7" i="1" s="1"/>
  <c r="AN25" i="1"/>
  <c r="AM25" i="1"/>
  <c r="AP27" i="1" s="1"/>
  <c r="AO25" i="1" l="1"/>
  <c r="AP25" i="1" s="1"/>
  <c r="AH25" i="1"/>
  <c r="AG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25" i="1" l="1"/>
  <c r="AK25" i="1"/>
  <c r="AJ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25" i="1" l="1"/>
  <c r="C25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7" i="1"/>
  <c r="AA25" i="1"/>
  <c r="AB25" i="1"/>
  <c r="AD25" i="1"/>
  <c r="AE25" i="1"/>
  <c r="AC25" i="1" l="1"/>
  <c r="AF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7" i="1"/>
  <c r="S25" i="1"/>
  <c r="U25" i="1"/>
  <c r="V25" i="1"/>
  <c r="X25" i="1"/>
  <c r="Y25" i="1"/>
  <c r="R25" i="1"/>
  <c r="O2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T25" i="1" l="1"/>
  <c r="Z25" i="1"/>
  <c r="W2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M25" i="1"/>
  <c r="L25" i="1"/>
  <c r="Q7" i="1" l="1"/>
  <c r="Q25" i="1" s="1"/>
  <c r="N2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I25" i="1"/>
  <c r="J25" i="1"/>
  <c r="K25" i="1" l="1"/>
  <c r="F25" i="1"/>
  <c r="G2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H25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25" i="1"/>
  <c r="E25" i="1" l="1"/>
</calcChain>
</file>

<file path=xl/sharedStrings.xml><?xml version="1.0" encoding="utf-8"?>
<sst xmlns="http://schemas.openxmlformats.org/spreadsheetml/2006/main" count="66" uniqueCount="30">
  <si>
    <t>№ п/п</t>
  </si>
  <si>
    <t>Наименование муниципального района (городского округа)</t>
  </si>
  <si>
    <t>online</t>
  </si>
  <si>
    <t>offline</t>
  </si>
  <si>
    <t>Формат участия (online в день проведения/offline в течение недели)</t>
  </si>
  <si>
    <t>ИТОГО</t>
  </si>
  <si>
    <t>ВСЕГО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</si>
  <si>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</si>
  <si>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</si>
  <si>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</si>
  <si>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</si>
  <si>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</si>
  <si>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</si>
  <si>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</si>
  <si>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</si>
  <si>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</si>
  <si>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</si>
  <si>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</si>
  <si>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</si>
  <si>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</si>
  <si>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</si>
  <si>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</si>
  <si>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</si>
  <si>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Выборгский район</t>
  </si>
  <si>
    <t>Тосненский район</t>
  </si>
  <si>
    <t>Дата проведения всероссийского урока на портале "ПроеКТОриЯ"</t>
  </si>
  <si>
    <t>ВСЕГО:</t>
  </si>
  <si>
    <t>МОНИТОРИНГ УЧАСТИЯ ОБУЧАЮЩИХСЯ 8-11 КЛАССОВ ОБЩЕОБРАЗОВАТЕЛЬНЫХ ОРГАНИЗАЦИЙ ЛЕНИНГРАДСКОЙ ОБЛАСТИ</t>
  </si>
  <si>
    <t>ВО ВСЕРОССИЙСКИХ ОТКРЫТЫХ УРОКАХ ПО ПРОФОРИЕНТАЦИИ НА ПОРТАЛЕ "ПРОЕКТОРИЯ В 2019 ГОДУ</t>
  </si>
  <si>
    <t>онлайн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</si>
</sst>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workbookViewId="0">
      <selection activeCell="M29" sqref="M29"/>
    </sheetView>
  </sheetViews>
  <sheetFormatPr defaultRowHeight="15" x14ac:dyDescent="0.25"/>
  <cols>
    <col min="1" max="1" width="9.140625" customWidth="1"/>
    <col min="2" max="2" width="62.28515625" customWidth="1"/>
    <col min="3" max="26" width="9.140625" customWidth="1"/>
    <col min="42" max="42" width="13.7109375" customWidth="1"/>
  </cols>
  <sheetData>
    <row r="1" spans="1:42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2"/>
      <c r="AH3" s="12"/>
      <c r="AI3" s="12"/>
      <c r="AJ3" s="12"/>
      <c r="AK3" s="12"/>
      <c r="AL3" s="12"/>
      <c r="AM3" s="16"/>
      <c r="AN3" s="16"/>
      <c r="AO3" s="16"/>
      <c r="AP3" s="7"/>
    </row>
    <row r="4" spans="1:42" ht="15.75" x14ac:dyDescent="0.25">
      <c r="A4" s="27" t="s">
        <v>25</v>
      </c>
      <c r="B4" s="27"/>
      <c r="C4" s="28">
        <v>43489</v>
      </c>
      <c r="D4" s="27"/>
      <c r="E4" s="27"/>
      <c r="F4" s="28">
        <v>43503</v>
      </c>
      <c r="G4" s="27"/>
      <c r="H4" s="27"/>
      <c r="I4" s="28">
        <v>43517</v>
      </c>
      <c r="J4" s="27"/>
      <c r="K4" s="27"/>
      <c r="L4" s="17">
        <v>43545</v>
      </c>
      <c r="M4" s="18"/>
      <c r="N4" s="19"/>
      <c r="O4" s="17">
        <v>43565</v>
      </c>
      <c r="P4" s="18"/>
      <c r="Q4" s="19"/>
      <c r="R4" s="17">
        <v>43566</v>
      </c>
      <c r="S4" s="18"/>
      <c r="T4" s="19"/>
      <c r="U4" s="17">
        <v>43580</v>
      </c>
      <c r="V4" s="18"/>
      <c r="W4" s="19"/>
      <c r="X4" s="17">
        <v>43601</v>
      </c>
      <c r="Y4" s="18"/>
      <c r="Z4" s="19"/>
      <c r="AA4" s="17">
        <v>43713</v>
      </c>
      <c r="AB4" s="18"/>
      <c r="AC4" s="19"/>
      <c r="AD4" s="17">
        <v>43734</v>
      </c>
      <c r="AE4" s="18"/>
      <c r="AF4" s="19"/>
      <c r="AG4" s="17">
        <v>43755</v>
      </c>
      <c r="AH4" s="18"/>
      <c r="AI4" s="19"/>
      <c r="AJ4" s="17">
        <v>43795</v>
      </c>
      <c r="AK4" s="18"/>
      <c r="AL4" s="19"/>
      <c r="AM4" s="17">
        <v>43818</v>
      </c>
      <c r="AN4" s="18"/>
      <c r="AO4" s="19"/>
      <c r="AP4" s="26" t="s">
        <v>6</v>
      </c>
    </row>
    <row r="5" spans="1:42" ht="15.75" x14ac:dyDescent="0.25">
      <c r="A5" s="27" t="s">
        <v>4</v>
      </c>
      <c r="B5" s="27"/>
      <c r="C5" s="20" t="s">
        <v>2</v>
      </c>
      <c r="D5" s="20" t="s">
        <v>3</v>
      </c>
      <c r="E5" s="23" t="s">
        <v>5</v>
      </c>
      <c r="F5" s="20" t="s">
        <v>2</v>
      </c>
      <c r="G5" s="20" t="s">
        <v>3</v>
      </c>
      <c r="H5" s="23" t="s">
        <v>5</v>
      </c>
      <c r="I5" s="20" t="s">
        <v>2</v>
      </c>
      <c r="J5" s="20" t="s">
        <v>3</v>
      </c>
      <c r="K5" s="23" t="s">
        <v>5</v>
      </c>
      <c r="L5" s="20" t="s">
        <v>2</v>
      </c>
      <c r="M5" s="20" t="s">
        <v>3</v>
      </c>
      <c r="N5" s="23" t="s">
        <v>5</v>
      </c>
      <c r="O5" s="20" t="s">
        <v>2</v>
      </c>
      <c r="P5" s="20" t="s">
        <v>3</v>
      </c>
      <c r="Q5" s="23" t="s">
        <v>5</v>
      </c>
      <c r="R5" s="20" t="s">
        <v>2</v>
      </c>
      <c r="S5" s="20" t="s">
        <v>3</v>
      </c>
      <c r="T5" s="23" t="s">
        <v>5</v>
      </c>
      <c r="U5" s="20" t="s">
        <v>2</v>
      </c>
      <c r="V5" s="20" t="s">
        <v>3</v>
      </c>
      <c r="W5" s="23" t="s">
        <v>5</v>
      </c>
      <c r="X5" s="20" t="s">
        <v>2</v>
      </c>
      <c r="Y5" s="20" t="s">
        <v>3</v>
      </c>
      <c r="Z5" s="23" t="s">
        <v>5</v>
      </c>
      <c r="AA5" s="20" t="s">
        <v>2</v>
      </c>
      <c r="AB5" s="20" t="s">
        <v>3</v>
      </c>
      <c r="AC5" s="23" t="s">
        <v>5</v>
      </c>
      <c r="AD5" s="20" t="s">
        <v>2</v>
      </c>
      <c r="AE5" s="20" t="s">
        <v>3</v>
      </c>
      <c r="AF5" s="23" t="s">
        <v>5</v>
      </c>
      <c r="AG5" s="20" t="s">
        <v>2</v>
      </c>
      <c r="AH5" s="20" t="s">
        <v>3</v>
      </c>
      <c r="AI5" s="23" t="s">
        <v>5</v>
      </c>
      <c r="AJ5" s="20" t="s">
        <v>2</v>
      </c>
      <c r="AK5" s="20" t="s">
        <v>3</v>
      </c>
      <c r="AL5" s="23" t="s">
        <v>5</v>
      </c>
      <c r="AM5" s="20" t="s">
        <v>2</v>
      </c>
      <c r="AN5" s="20" t="s">
        <v>3</v>
      </c>
      <c r="AO5" s="21" t="s">
        <v>5</v>
      </c>
      <c r="AP5" s="26"/>
    </row>
    <row r="6" spans="1:42" ht="15.75" x14ac:dyDescent="0.25">
      <c r="A6" s="2" t="s">
        <v>0</v>
      </c>
      <c r="B6" s="2" t="s">
        <v>1</v>
      </c>
      <c r="C6" s="20"/>
      <c r="D6" s="20"/>
      <c r="E6" s="23"/>
      <c r="F6" s="20"/>
      <c r="G6" s="20"/>
      <c r="H6" s="23"/>
      <c r="I6" s="20"/>
      <c r="J6" s="20"/>
      <c r="K6" s="23"/>
      <c r="L6" s="20"/>
      <c r="M6" s="20"/>
      <c r="N6" s="23"/>
      <c r="O6" s="20"/>
      <c r="P6" s="20"/>
      <c r="Q6" s="23"/>
      <c r="R6" s="20"/>
      <c r="S6" s="20"/>
      <c r="T6" s="23"/>
      <c r="U6" s="20"/>
      <c r="V6" s="20"/>
      <c r="W6" s="23"/>
      <c r="X6" s="20"/>
      <c r="Y6" s="20"/>
      <c r="Z6" s="23"/>
      <c r="AA6" s="20"/>
      <c r="AB6" s="20"/>
      <c r="AC6" s="23"/>
      <c r="AD6" s="20"/>
      <c r="AE6" s="20"/>
      <c r="AF6" s="23"/>
      <c r="AG6" s="20"/>
      <c r="AH6" s="20"/>
      <c r="AI6" s="23"/>
      <c r="AJ6" s="20"/>
      <c r="AK6" s="20"/>
      <c r="AL6" s="23"/>
      <c r="AM6" s="20"/>
      <c r="AN6" s="20"/>
      <c r="AO6" s="22"/>
      <c r="AP6" s="26"/>
    </row>
    <row r="7" spans="1:42" ht="18.75" x14ac:dyDescent="0.3">
      <c r="A7" s="3">
        <v>1</v>
      </c>
      <c r="B7" s="3" t="s">
        <v>7</v>
      </c>
      <c r="C7" s="3">
        <v>0</v>
      </c>
      <c r="D7" s="3">
        <v>0</v>
      </c>
      <c r="E7" s="4">
        <f>SUM(C7:D7)</f>
        <v>0</v>
      </c>
      <c r="F7" s="3">
        <v>40</v>
      </c>
      <c r="G7" s="3">
        <v>27</v>
      </c>
      <c r="H7" s="4">
        <f>SUM(F7:G7)</f>
        <v>67</v>
      </c>
      <c r="I7" s="3">
        <v>40</v>
      </c>
      <c r="J7" s="3">
        <v>0</v>
      </c>
      <c r="K7" s="4">
        <f>SUM(I7:J7)</f>
        <v>40</v>
      </c>
      <c r="L7" s="9">
        <v>0</v>
      </c>
      <c r="M7" s="9">
        <v>0</v>
      </c>
      <c r="N7" s="4">
        <f t="shared" ref="N7:N24" si="0">L7+M7</f>
        <v>0</v>
      </c>
      <c r="O7" s="9">
        <v>0</v>
      </c>
      <c r="P7" s="9">
        <v>0</v>
      </c>
      <c r="Q7" s="4">
        <f>SUM(L7:P7)</f>
        <v>0</v>
      </c>
      <c r="R7" s="9">
        <v>0</v>
      </c>
      <c r="S7" s="9">
        <v>0</v>
      </c>
      <c r="T7" s="4">
        <f t="shared" ref="T7:T24" si="1">SUM(R7:S7)</f>
        <v>0</v>
      </c>
      <c r="U7" s="9">
        <v>0</v>
      </c>
      <c r="V7" s="9">
        <v>0</v>
      </c>
      <c r="W7" s="4">
        <f t="shared" ref="W7:W24" si="2">SUM(U7:V7)</f>
        <v>0</v>
      </c>
      <c r="X7" s="9">
        <v>0</v>
      </c>
      <c r="Y7" s="9">
        <v>0</v>
      </c>
      <c r="Z7" s="4">
        <f t="shared" ref="Z7:Z24" si="3">SUM(X7:Y7)</f>
        <v>0</v>
      </c>
      <c r="AA7" s="9">
        <v>134</v>
      </c>
      <c r="AB7" s="9">
        <v>691</v>
      </c>
      <c r="AC7" s="4">
        <f t="shared" ref="AC7:AC24" si="4">SUM(AA7:AB7)</f>
        <v>825</v>
      </c>
      <c r="AD7" s="9">
        <v>0</v>
      </c>
      <c r="AE7" s="9">
        <v>0</v>
      </c>
      <c r="AF7" s="4">
        <f t="shared" ref="AF7:AF24" si="5">SUM(AD7:AE7)</f>
        <v>0</v>
      </c>
      <c r="AG7" s="14">
        <v>0</v>
      </c>
      <c r="AH7" s="14">
        <v>0</v>
      </c>
      <c r="AI7" s="4">
        <f t="shared" ref="AI7:AI24" si="6">SUM(AG7:AH7)</f>
        <v>0</v>
      </c>
      <c r="AJ7" s="14">
        <v>0</v>
      </c>
      <c r="AK7" s="14">
        <v>0</v>
      </c>
      <c r="AL7" s="4">
        <f t="shared" ref="AL7:AL24" si="7">SUM(AJ7:AK7)</f>
        <v>0</v>
      </c>
      <c r="AM7" s="14">
        <v>385</v>
      </c>
      <c r="AN7" s="14">
        <v>171</v>
      </c>
      <c r="AO7" s="4">
        <f t="shared" ref="AO7:AO24" si="8">SUM(AM7:AN7)</f>
        <v>556</v>
      </c>
      <c r="AP7" s="6">
        <f t="shared" ref="AP7:AP24" si="9">E7+H7+K7+N7+Q7+T7+W7+Z7+AC7+AF7+AI7+AL7+AO7</f>
        <v>1488</v>
      </c>
    </row>
    <row r="8" spans="1:42" ht="18.75" x14ac:dyDescent="0.3">
      <c r="A8" s="3">
        <v>2</v>
      </c>
      <c r="B8" s="3" t="s">
        <v>8</v>
      </c>
      <c r="C8" s="3">
        <v>956</v>
      </c>
      <c r="D8" s="3">
        <v>16</v>
      </c>
      <c r="E8" s="4">
        <f t="shared" ref="E8:E24" si="10">SUM(C8:D8)</f>
        <v>972</v>
      </c>
      <c r="F8" s="3">
        <v>969</v>
      </c>
      <c r="G8" s="3">
        <v>16</v>
      </c>
      <c r="H8" s="4">
        <f t="shared" ref="H8:H24" si="11">SUM(F8:G8)</f>
        <v>985</v>
      </c>
      <c r="I8" s="3">
        <v>968</v>
      </c>
      <c r="J8" s="3">
        <v>16</v>
      </c>
      <c r="K8" s="4">
        <f t="shared" ref="K8:K24" si="12">SUM(I8:J8)</f>
        <v>984</v>
      </c>
      <c r="L8" s="9">
        <v>981</v>
      </c>
      <c r="M8" s="9">
        <v>16</v>
      </c>
      <c r="N8" s="4">
        <f t="shared" si="0"/>
        <v>997</v>
      </c>
      <c r="O8" s="9">
        <v>368</v>
      </c>
      <c r="P8" s="9">
        <v>620</v>
      </c>
      <c r="Q8" s="4">
        <f t="shared" ref="Q8:Q24" si="13">SUM(O8:P8)</f>
        <v>988</v>
      </c>
      <c r="R8" s="9">
        <v>479</v>
      </c>
      <c r="S8" s="9">
        <v>516</v>
      </c>
      <c r="T8" s="4">
        <f t="shared" si="1"/>
        <v>995</v>
      </c>
      <c r="U8" s="9">
        <v>0</v>
      </c>
      <c r="V8" s="9">
        <v>0</v>
      </c>
      <c r="W8" s="4">
        <f t="shared" si="2"/>
        <v>0</v>
      </c>
      <c r="X8" s="9">
        <v>675</v>
      </c>
      <c r="Y8" s="9">
        <v>320</v>
      </c>
      <c r="Z8" s="4">
        <f t="shared" si="3"/>
        <v>995</v>
      </c>
      <c r="AA8" s="9">
        <v>444</v>
      </c>
      <c r="AB8" s="9">
        <v>545</v>
      </c>
      <c r="AC8" s="4">
        <f t="shared" si="4"/>
        <v>989</v>
      </c>
      <c r="AD8" s="9">
        <v>389</v>
      </c>
      <c r="AE8" s="9">
        <v>562</v>
      </c>
      <c r="AF8" s="4">
        <f t="shared" si="5"/>
        <v>951</v>
      </c>
      <c r="AG8" s="14">
        <v>222</v>
      </c>
      <c r="AH8" s="14">
        <v>770</v>
      </c>
      <c r="AI8" s="4">
        <f t="shared" si="6"/>
        <v>992</v>
      </c>
      <c r="AJ8" s="14">
        <v>995</v>
      </c>
      <c r="AK8" s="14">
        <v>0</v>
      </c>
      <c r="AL8" s="4">
        <f t="shared" si="7"/>
        <v>995</v>
      </c>
      <c r="AM8" s="14">
        <v>380</v>
      </c>
      <c r="AN8" s="14">
        <v>597</v>
      </c>
      <c r="AO8" s="4">
        <f t="shared" si="8"/>
        <v>977</v>
      </c>
      <c r="AP8" s="6">
        <f t="shared" si="9"/>
        <v>11820</v>
      </c>
    </row>
    <row r="9" spans="1:42" ht="18.75" x14ac:dyDescent="0.3">
      <c r="A9" s="3">
        <v>3</v>
      </c>
      <c r="B9" s="3" t="s">
        <v>9</v>
      </c>
      <c r="C9" s="3">
        <v>560</v>
      </c>
      <c r="D9" s="3">
        <v>965</v>
      </c>
      <c r="E9" s="4">
        <f t="shared" si="10"/>
        <v>1525</v>
      </c>
      <c r="F9" s="3">
        <v>449</v>
      </c>
      <c r="G9" s="3">
        <v>845</v>
      </c>
      <c r="H9" s="4">
        <f t="shared" si="11"/>
        <v>1294</v>
      </c>
      <c r="I9" s="3">
        <v>394</v>
      </c>
      <c r="J9" s="3">
        <v>1004</v>
      </c>
      <c r="K9" s="4">
        <f t="shared" si="12"/>
        <v>1398</v>
      </c>
      <c r="L9" s="9">
        <v>0</v>
      </c>
      <c r="M9" s="9">
        <v>0</v>
      </c>
      <c r="N9" s="4">
        <f t="shared" si="0"/>
        <v>0</v>
      </c>
      <c r="O9" s="9">
        <v>532</v>
      </c>
      <c r="P9" s="9">
        <v>653</v>
      </c>
      <c r="Q9" s="4">
        <f t="shared" si="13"/>
        <v>1185</v>
      </c>
      <c r="R9" s="9">
        <v>391</v>
      </c>
      <c r="S9" s="9">
        <v>708</v>
      </c>
      <c r="T9" s="4">
        <f t="shared" si="1"/>
        <v>1099</v>
      </c>
      <c r="U9" s="9">
        <v>0</v>
      </c>
      <c r="V9" s="9">
        <v>0</v>
      </c>
      <c r="W9" s="4">
        <f t="shared" si="2"/>
        <v>0</v>
      </c>
      <c r="X9" s="9">
        <v>274</v>
      </c>
      <c r="Y9" s="9">
        <v>628</v>
      </c>
      <c r="Z9" s="4">
        <f t="shared" si="3"/>
        <v>902</v>
      </c>
      <c r="AA9" s="9">
        <v>462</v>
      </c>
      <c r="AB9" s="9">
        <v>668</v>
      </c>
      <c r="AC9" s="4">
        <f t="shared" si="4"/>
        <v>1130</v>
      </c>
      <c r="AD9" s="9">
        <v>634</v>
      </c>
      <c r="AE9" s="9">
        <v>677</v>
      </c>
      <c r="AF9" s="4">
        <f t="shared" si="5"/>
        <v>1311</v>
      </c>
      <c r="AG9" s="14">
        <v>544</v>
      </c>
      <c r="AH9" s="14">
        <v>689</v>
      </c>
      <c r="AI9" s="4">
        <f t="shared" si="6"/>
        <v>1233</v>
      </c>
      <c r="AJ9" s="14">
        <v>476</v>
      </c>
      <c r="AK9" s="14">
        <v>825</v>
      </c>
      <c r="AL9" s="4">
        <f t="shared" si="7"/>
        <v>1301</v>
      </c>
      <c r="AM9" s="14">
        <v>424</v>
      </c>
      <c r="AN9" s="14">
        <v>806</v>
      </c>
      <c r="AO9" s="4">
        <f t="shared" si="8"/>
        <v>1230</v>
      </c>
      <c r="AP9" s="6">
        <f t="shared" si="9"/>
        <v>13608</v>
      </c>
    </row>
    <row r="10" spans="1:42" ht="18.75" x14ac:dyDescent="0.3">
      <c r="A10" s="29">
        <v>4</v>
      </c>
      <c r="B10" s="29" t="s">
        <v>10</v>
      </c>
      <c r="C10" s="29">
        <v>1600</v>
      </c>
      <c r="D10" s="29">
        <v>3244</v>
      </c>
      <c r="E10" s="29">
        <f t="shared" si="10"/>
        <v>4844</v>
      </c>
      <c r="F10" s="29">
        <v>1536</v>
      </c>
      <c r="G10" s="29">
        <v>3176</v>
      </c>
      <c r="H10" s="29">
        <f t="shared" si="11"/>
        <v>4712</v>
      </c>
      <c r="I10" s="29">
        <v>1404</v>
      </c>
      <c r="J10" s="29">
        <v>3262</v>
      </c>
      <c r="K10" s="29">
        <f t="shared" si="12"/>
        <v>4666</v>
      </c>
      <c r="L10" s="29">
        <v>1673</v>
      </c>
      <c r="M10" s="29">
        <v>3002</v>
      </c>
      <c r="N10" s="29">
        <f t="shared" si="0"/>
        <v>4675</v>
      </c>
      <c r="O10" s="29">
        <v>1330</v>
      </c>
      <c r="P10" s="29">
        <v>2714</v>
      </c>
      <c r="Q10" s="29">
        <f t="shared" si="13"/>
        <v>4044</v>
      </c>
      <c r="R10" s="29">
        <v>948</v>
      </c>
      <c r="S10" s="29">
        <v>3134</v>
      </c>
      <c r="T10" s="29">
        <f t="shared" si="1"/>
        <v>4082</v>
      </c>
      <c r="U10" s="29">
        <v>1422</v>
      </c>
      <c r="V10" s="29">
        <v>3294</v>
      </c>
      <c r="W10" s="29">
        <f t="shared" si="2"/>
        <v>4716</v>
      </c>
      <c r="X10" s="29">
        <v>1375</v>
      </c>
      <c r="Y10" s="29">
        <v>3614</v>
      </c>
      <c r="Z10" s="29">
        <f t="shared" si="3"/>
        <v>4989</v>
      </c>
      <c r="AA10" s="29">
        <v>1698</v>
      </c>
      <c r="AB10" s="29">
        <v>3523</v>
      </c>
      <c r="AC10" s="29">
        <f t="shared" si="4"/>
        <v>5221</v>
      </c>
      <c r="AD10" s="29">
        <v>1360</v>
      </c>
      <c r="AE10" s="29">
        <v>3541</v>
      </c>
      <c r="AF10" s="29">
        <f t="shared" si="5"/>
        <v>4901</v>
      </c>
      <c r="AG10" s="29">
        <v>1257</v>
      </c>
      <c r="AH10" s="29">
        <v>4067</v>
      </c>
      <c r="AI10" s="29">
        <f t="shared" si="6"/>
        <v>5324</v>
      </c>
      <c r="AJ10" s="29">
        <v>2903</v>
      </c>
      <c r="AK10" s="29">
        <v>3649</v>
      </c>
      <c r="AL10" s="29">
        <f t="shared" si="7"/>
        <v>6552</v>
      </c>
      <c r="AM10" s="29">
        <v>1521</v>
      </c>
      <c r="AN10" s="29">
        <v>3743</v>
      </c>
      <c r="AO10" s="29">
        <f t="shared" si="8"/>
        <v>5264</v>
      </c>
      <c r="AP10" s="30">
        <f t="shared" si="9"/>
        <v>63990</v>
      </c>
    </row>
    <row r="11" spans="1:42" ht="18.75" x14ac:dyDescent="0.3">
      <c r="A11" s="3">
        <v>5</v>
      </c>
      <c r="B11" s="3" t="s">
        <v>23</v>
      </c>
      <c r="C11" s="3">
        <v>1241</v>
      </c>
      <c r="D11" s="3">
        <v>1416</v>
      </c>
      <c r="E11" s="4">
        <f t="shared" si="10"/>
        <v>2657</v>
      </c>
      <c r="F11" s="3">
        <v>1222</v>
      </c>
      <c r="G11" s="3">
        <v>1323</v>
      </c>
      <c r="H11" s="4">
        <f t="shared" si="11"/>
        <v>2545</v>
      </c>
      <c r="I11" s="3">
        <v>860</v>
      </c>
      <c r="J11" s="3">
        <v>1839</v>
      </c>
      <c r="K11" s="4">
        <f t="shared" si="12"/>
        <v>2699</v>
      </c>
      <c r="L11" s="9">
        <v>937</v>
      </c>
      <c r="M11" s="9">
        <v>1627</v>
      </c>
      <c r="N11" s="4">
        <f t="shared" si="0"/>
        <v>2564</v>
      </c>
      <c r="O11" s="9">
        <v>951</v>
      </c>
      <c r="P11" s="9">
        <v>2000</v>
      </c>
      <c r="Q11" s="4">
        <f t="shared" si="13"/>
        <v>2951</v>
      </c>
      <c r="R11" s="9">
        <v>992</v>
      </c>
      <c r="S11" s="9">
        <v>1853</v>
      </c>
      <c r="T11" s="4">
        <f t="shared" si="1"/>
        <v>2845</v>
      </c>
      <c r="U11" s="9">
        <v>0</v>
      </c>
      <c r="V11" s="9">
        <v>0</v>
      </c>
      <c r="W11" s="4">
        <f t="shared" si="2"/>
        <v>0</v>
      </c>
      <c r="X11" s="9">
        <v>0</v>
      </c>
      <c r="Y11" s="9">
        <v>0</v>
      </c>
      <c r="Z11" s="4">
        <f t="shared" si="3"/>
        <v>0</v>
      </c>
      <c r="AA11" s="9">
        <v>1086</v>
      </c>
      <c r="AB11" s="9">
        <v>2029</v>
      </c>
      <c r="AC11" s="4">
        <f t="shared" si="4"/>
        <v>3115</v>
      </c>
      <c r="AD11" s="9">
        <v>1046</v>
      </c>
      <c r="AE11" s="9">
        <v>2192</v>
      </c>
      <c r="AF11" s="4">
        <f t="shared" si="5"/>
        <v>3238</v>
      </c>
      <c r="AG11" s="14">
        <v>0</v>
      </c>
      <c r="AH11" s="14">
        <v>0</v>
      </c>
      <c r="AI11" s="4">
        <f t="shared" si="6"/>
        <v>0</v>
      </c>
      <c r="AJ11" s="14">
        <v>1754</v>
      </c>
      <c r="AK11" s="14">
        <v>1682</v>
      </c>
      <c r="AL11" s="4">
        <f t="shared" si="7"/>
        <v>3436</v>
      </c>
      <c r="AM11" s="14">
        <v>636</v>
      </c>
      <c r="AN11" s="14">
        <v>2707</v>
      </c>
      <c r="AO11" s="4">
        <f t="shared" si="8"/>
        <v>3343</v>
      </c>
      <c r="AP11" s="6">
        <f t="shared" si="9"/>
        <v>29393</v>
      </c>
    </row>
    <row r="12" spans="1:42" ht="18.75" x14ac:dyDescent="0.3">
      <c r="A12" s="3">
        <v>6</v>
      </c>
      <c r="B12" s="3" t="s">
        <v>11</v>
      </c>
      <c r="C12" s="3">
        <v>1447</v>
      </c>
      <c r="D12" s="3">
        <v>2452</v>
      </c>
      <c r="E12" s="4">
        <f t="shared" si="10"/>
        <v>3899</v>
      </c>
      <c r="F12" s="3">
        <v>1247</v>
      </c>
      <c r="G12" s="3">
        <v>2086</v>
      </c>
      <c r="H12" s="4">
        <f t="shared" si="11"/>
        <v>3333</v>
      </c>
      <c r="I12" s="3">
        <v>1439</v>
      </c>
      <c r="J12" s="3">
        <v>3088</v>
      </c>
      <c r="K12" s="4">
        <f t="shared" si="12"/>
        <v>4527</v>
      </c>
      <c r="L12" s="9">
        <v>1212</v>
      </c>
      <c r="M12" s="9">
        <v>3607</v>
      </c>
      <c r="N12" s="4">
        <f t="shared" si="0"/>
        <v>4819</v>
      </c>
      <c r="O12" s="9">
        <v>1067</v>
      </c>
      <c r="P12" s="9">
        <v>3492</v>
      </c>
      <c r="Q12" s="4">
        <f t="shared" si="13"/>
        <v>4559</v>
      </c>
      <c r="R12" s="9">
        <v>1067</v>
      </c>
      <c r="S12" s="9">
        <v>3492</v>
      </c>
      <c r="T12" s="4">
        <f t="shared" si="1"/>
        <v>4559</v>
      </c>
      <c r="U12" s="9">
        <v>319</v>
      </c>
      <c r="V12" s="9">
        <v>842</v>
      </c>
      <c r="W12" s="4">
        <f t="shared" si="2"/>
        <v>1161</v>
      </c>
      <c r="X12" s="9">
        <v>703</v>
      </c>
      <c r="Y12" s="9">
        <v>1969</v>
      </c>
      <c r="Z12" s="4">
        <f t="shared" si="3"/>
        <v>2672</v>
      </c>
      <c r="AA12" s="9">
        <v>401</v>
      </c>
      <c r="AB12" s="9">
        <v>679</v>
      </c>
      <c r="AC12" s="4">
        <f t="shared" si="4"/>
        <v>1080</v>
      </c>
      <c r="AD12" s="9">
        <v>408</v>
      </c>
      <c r="AE12" s="9">
        <v>730</v>
      </c>
      <c r="AF12" s="4">
        <f t="shared" si="5"/>
        <v>1138</v>
      </c>
      <c r="AG12" s="14">
        <v>1182</v>
      </c>
      <c r="AH12" s="14">
        <v>2998</v>
      </c>
      <c r="AI12" s="4">
        <f t="shared" si="6"/>
        <v>4180</v>
      </c>
      <c r="AJ12" s="14">
        <v>1480</v>
      </c>
      <c r="AK12" s="14">
        <v>2118</v>
      </c>
      <c r="AL12" s="4">
        <f t="shared" si="7"/>
        <v>3598</v>
      </c>
      <c r="AM12" s="14">
        <v>984</v>
      </c>
      <c r="AN12" s="14">
        <v>2887</v>
      </c>
      <c r="AO12" s="4">
        <f t="shared" si="8"/>
        <v>3871</v>
      </c>
      <c r="AP12" s="6">
        <f t="shared" si="9"/>
        <v>43396</v>
      </c>
    </row>
    <row r="13" spans="1:42" ht="18.75" x14ac:dyDescent="0.3">
      <c r="A13" s="3">
        <v>7</v>
      </c>
      <c r="B13" s="3" t="s">
        <v>12</v>
      </c>
      <c r="C13" s="3">
        <v>583</v>
      </c>
      <c r="D13" s="3">
        <v>171</v>
      </c>
      <c r="E13" s="4">
        <f t="shared" si="10"/>
        <v>754</v>
      </c>
      <c r="F13" s="3">
        <v>659</v>
      </c>
      <c r="G13" s="3">
        <v>174</v>
      </c>
      <c r="H13" s="4">
        <f t="shared" si="11"/>
        <v>833</v>
      </c>
      <c r="I13" s="3">
        <v>524</v>
      </c>
      <c r="J13" s="3">
        <v>137</v>
      </c>
      <c r="K13" s="4">
        <f t="shared" si="12"/>
        <v>661</v>
      </c>
      <c r="L13" s="9">
        <v>632</v>
      </c>
      <c r="M13" s="9">
        <v>157</v>
      </c>
      <c r="N13" s="4">
        <f t="shared" si="0"/>
        <v>789</v>
      </c>
      <c r="O13" s="9">
        <v>669</v>
      </c>
      <c r="P13" s="9">
        <v>98</v>
      </c>
      <c r="Q13" s="4">
        <f t="shared" si="13"/>
        <v>767</v>
      </c>
      <c r="R13" s="9">
        <v>669</v>
      </c>
      <c r="S13" s="9">
        <v>98</v>
      </c>
      <c r="T13" s="4">
        <f t="shared" si="1"/>
        <v>767</v>
      </c>
      <c r="U13" s="9">
        <v>587</v>
      </c>
      <c r="V13" s="9">
        <v>204</v>
      </c>
      <c r="W13" s="4">
        <f t="shared" si="2"/>
        <v>791</v>
      </c>
      <c r="X13" s="9">
        <v>521</v>
      </c>
      <c r="Y13" s="9">
        <v>109</v>
      </c>
      <c r="Z13" s="4">
        <f t="shared" si="3"/>
        <v>630</v>
      </c>
      <c r="AA13" s="9">
        <v>708</v>
      </c>
      <c r="AB13" s="9">
        <v>295</v>
      </c>
      <c r="AC13" s="4">
        <f t="shared" si="4"/>
        <v>1003</v>
      </c>
      <c r="AD13" s="9">
        <v>706</v>
      </c>
      <c r="AE13" s="9">
        <v>244</v>
      </c>
      <c r="AF13" s="4">
        <f t="shared" si="5"/>
        <v>950</v>
      </c>
      <c r="AG13" s="14">
        <v>631</v>
      </c>
      <c r="AH13" s="14">
        <v>340</v>
      </c>
      <c r="AI13" s="4">
        <f t="shared" si="6"/>
        <v>971</v>
      </c>
      <c r="AJ13" s="14">
        <v>582</v>
      </c>
      <c r="AK13" s="14">
        <v>779</v>
      </c>
      <c r="AL13" s="4">
        <f t="shared" si="7"/>
        <v>1361</v>
      </c>
      <c r="AM13" s="14">
        <v>499</v>
      </c>
      <c r="AN13" s="14">
        <v>494</v>
      </c>
      <c r="AO13" s="4">
        <f t="shared" si="8"/>
        <v>993</v>
      </c>
      <c r="AP13" s="6">
        <f t="shared" si="9"/>
        <v>11270</v>
      </c>
    </row>
    <row r="14" spans="1:42" ht="18.75" x14ac:dyDescent="0.3">
      <c r="A14" s="3">
        <v>8</v>
      </c>
      <c r="B14" s="3" t="s">
        <v>13</v>
      </c>
      <c r="C14" s="3">
        <v>512</v>
      </c>
      <c r="D14" s="3">
        <v>626</v>
      </c>
      <c r="E14" s="4">
        <f t="shared" si="10"/>
        <v>1138</v>
      </c>
      <c r="F14" s="3">
        <v>488</v>
      </c>
      <c r="G14" s="3">
        <v>402</v>
      </c>
      <c r="H14" s="4">
        <f t="shared" si="11"/>
        <v>890</v>
      </c>
      <c r="I14" s="3">
        <v>419</v>
      </c>
      <c r="J14" s="3">
        <v>336</v>
      </c>
      <c r="K14" s="4">
        <f t="shared" si="12"/>
        <v>755</v>
      </c>
      <c r="L14" s="9">
        <v>430</v>
      </c>
      <c r="M14" s="9">
        <v>135</v>
      </c>
      <c r="N14" s="4">
        <f t="shared" si="0"/>
        <v>565</v>
      </c>
      <c r="O14" s="9">
        <v>334</v>
      </c>
      <c r="P14" s="9">
        <v>160</v>
      </c>
      <c r="Q14" s="4">
        <f t="shared" si="13"/>
        <v>494</v>
      </c>
      <c r="R14" s="9">
        <v>320</v>
      </c>
      <c r="S14" s="9">
        <v>369</v>
      </c>
      <c r="T14" s="4">
        <f t="shared" si="1"/>
        <v>689</v>
      </c>
      <c r="U14" s="9">
        <v>0</v>
      </c>
      <c r="V14" s="9">
        <v>0</v>
      </c>
      <c r="W14" s="4">
        <f t="shared" si="2"/>
        <v>0</v>
      </c>
      <c r="X14" s="9">
        <v>322</v>
      </c>
      <c r="Y14" s="9">
        <v>308</v>
      </c>
      <c r="Z14" s="4">
        <f t="shared" si="3"/>
        <v>630</v>
      </c>
      <c r="AA14" s="9">
        <v>466</v>
      </c>
      <c r="AB14" s="9">
        <v>312</v>
      </c>
      <c r="AC14" s="4">
        <f t="shared" si="4"/>
        <v>778</v>
      </c>
      <c r="AD14" s="9">
        <v>756</v>
      </c>
      <c r="AE14" s="9">
        <v>401</v>
      </c>
      <c r="AF14" s="4">
        <f t="shared" si="5"/>
        <v>1157</v>
      </c>
      <c r="AG14" s="14">
        <v>699</v>
      </c>
      <c r="AH14" s="14">
        <v>226</v>
      </c>
      <c r="AI14" s="4">
        <f t="shared" si="6"/>
        <v>925</v>
      </c>
      <c r="AJ14" s="14">
        <v>241</v>
      </c>
      <c r="AK14" s="14">
        <v>227</v>
      </c>
      <c r="AL14" s="4">
        <f t="shared" si="7"/>
        <v>468</v>
      </c>
      <c r="AM14" s="14">
        <v>423</v>
      </c>
      <c r="AN14" s="14">
        <v>149</v>
      </c>
      <c r="AO14" s="4">
        <f t="shared" si="8"/>
        <v>572</v>
      </c>
      <c r="AP14" s="6">
        <f t="shared" si="9"/>
        <v>9061</v>
      </c>
    </row>
    <row r="15" spans="1:42" ht="18.75" x14ac:dyDescent="0.3">
      <c r="A15" s="3">
        <v>9</v>
      </c>
      <c r="B15" s="3" t="s">
        <v>14</v>
      </c>
      <c r="C15" s="3">
        <v>536</v>
      </c>
      <c r="D15" s="3">
        <v>829</v>
      </c>
      <c r="E15" s="4">
        <f t="shared" si="10"/>
        <v>1365</v>
      </c>
      <c r="F15" s="3">
        <v>392</v>
      </c>
      <c r="G15" s="3">
        <v>322</v>
      </c>
      <c r="H15" s="4">
        <f t="shared" si="11"/>
        <v>714</v>
      </c>
      <c r="I15" s="3">
        <v>293</v>
      </c>
      <c r="J15" s="3">
        <v>852</v>
      </c>
      <c r="K15" s="4">
        <f t="shared" si="12"/>
        <v>1145</v>
      </c>
      <c r="L15" s="9">
        <v>467</v>
      </c>
      <c r="M15" s="9">
        <v>336</v>
      </c>
      <c r="N15" s="4">
        <f t="shared" si="0"/>
        <v>803</v>
      </c>
      <c r="O15" s="9">
        <v>562</v>
      </c>
      <c r="P15" s="9">
        <v>363</v>
      </c>
      <c r="Q15" s="4">
        <f t="shared" si="13"/>
        <v>925</v>
      </c>
      <c r="R15" s="9">
        <v>631</v>
      </c>
      <c r="S15" s="9">
        <v>393</v>
      </c>
      <c r="T15" s="4">
        <f t="shared" si="1"/>
        <v>1024</v>
      </c>
      <c r="U15" s="9">
        <v>603</v>
      </c>
      <c r="V15" s="9">
        <v>334</v>
      </c>
      <c r="W15" s="4">
        <f t="shared" si="2"/>
        <v>937</v>
      </c>
      <c r="X15" s="9">
        <v>754</v>
      </c>
      <c r="Y15" s="9">
        <v>276</v>
      </c>
      <c r="Z15" s="4">
        <f t="shared" si="3"/>
        <v>1030</v>
      </c>
      <c r="AA15" s="9">
        <v>415</v>
      </c>
      <c r="AB15" s="9">
        <v>337</v>
      </c>
      <c r="AC15" s="4">
        <f t="shared" si="4"/>
        <v>752</v>
      </c>
      <c r="AD15" s="9">
        <v>346</v>
      </c>
      <c r="AE15" s="9">
        <v>294</v>
      </c>
      <c r="AF15" s="4">
        <f t="shared" si="5"/>
        <v>640</v>
      </c>
      <c r="AG15" s="14">
        <v>0</v>
      </c>
      <c r="AH15" s="14">
        <v>0</v>
      </c>
      <c r="AI15" s="4">
        <f t="shared" si="6"/>
        <v>0</v>
      </c>
      <c r="AJ15" s="14">
        <v>843</v>
      </c>
      <c r="AK15" s="14">
        <v>706</v>
      </c>
      <c r="AL15" s="4">
        <f t="shared" si="7"/>
        <v>1549</v>
      </c>
      <c r="AM15" s="14">
        <v>944</v>
      </c>
      <c r="AN15" s="14">
        <v>454</v>
      </c>
      <c r="AO15" s="4">
        <f t="shared" si="8"/>
        <v>1398</v>
      </c>
      <c r="AP15" s="6">
        <f t="shared" si="9"/>
        <v>12282</v>
      </c>
    </row>
    <row r="16" spans="1:42" ht="18.75" x14ac:dyDescent="0.3">
      <c r="A16" s="3">
        <v>10</v>
      </c>
      <c r="B16" s="3" t="s">
        <v>15</v>
      </c>
      <c r="C16" s="3">
        <v>83</v>
      </c>
      <c r="D16" s="3">
        <v>114</v>
      </c>
      <c r="E16" s="4">
        <f t="shared" si="10"/>
        <v>197</v>
      </c>
      <c r="F16" s="3">
        <v>91</v>
      </c>
      <c r="G16" s="3">
        <v>157</v>
      </c>
      <c r="H16" s="4">
        <f t="shared" si="11"/>
        <v>248</v>
      </c>
      <c r="I16" s="3">
        <v>71</v>
      </c>
      <c r="J16" s="3">
        <v>137</v>
      </c>
      <c r="K16" s="4">
        <f t="shared" si="12"/>
        <v>208</v>
      </c>
      <c r="L16" s="9">
        <v>0</v>
      </c>
      <c r="M16" s="9">
        <v>0</v>
      </c>
      <c r="N16" s="4">
        <f t="shared" si="0"/>
        <v>0</v>
      </c>
      <c r="O16" s="9">
        <v>0</v>
      </c>
      <c r="P16" s="9">
        <v>0</v>
      </c>
      <c r="Q16" s="4">
        <f t="shared" si="13"/>
        <v>0</v>
      </c>
      <c r="R16" s="9">
        <v>138</v>
      </c>
      <c r="S16" s="9">
        <v>72</v>
      </c>
      <c r="T16" s="4">
        <f t="shared" si="1"/>
        <v>210</v>
      </c>
      <c r="U16" s="9">
        <v>0</v>
      </c>
      <c r="V16" s="9">
        <v>0</v>
      </c>
      <c r="W16" s="4">
        <f t="shared" si="2"/>
        <v>0</v>
      </c>
      <c r="X16" s="9">
        <v>106</v>
      </c>
      <c r="Y16" s="9">
        <v>71</v>
      </c>
      <c r="Z16" s="4">
        <f t="shared" si="3"/>
        <v>177</v>
      </c>
      <c r="AA16" s="9">
        <v>123</v>
      </c>
      <c r="AB16" s="9">
        <v>21</v>
      </c>
      <c r="AC16" s="4">
        <f t="shared" si="4"/>
        <v>144</v>
      </c>
      <c r="AD16" s="9">
        <v>198</v>
      </c>
      <c r="AE16" s="9">
        <v>42</v>
      </c>
      <c r="AF16" s="4">
        <f t="shared" si="5"/>
        <v>240</v>
      </c>
      <c r="AG16" s="14">
        <v>158</v>
      </c>
      <c r="AH16" s="14">
        <v>45</v>
      </c>
      <c r="AI16" s="4">
        <f t="shared" si="6"/>
        <v>203</v>
      </c>
      <c r="AJ16" s="14">
        <v>140</v>
      </c>
      <c r="AK16" s="14">
        <v>45</v>
      </c>
      <c r="AL16" s="4">
        <f t="shared" si="7"/>
        <v>185</v>
      </c>
      <c r="AM16" s="14">
        <v>117</v>
      </c>
      <c r="AN16" s="14">
        <v>43</v>
      </c>
      <c r="AO16" s="4">
        <f t="shared" si="8"/>
        <v>160</v>
      </c>
      <c r="AP16" s="6">
        <f t="shared" si="9"/>
        <v>1972</v>
      </c>
    </row>
    <row r="17" spans="1:42" ht="18.75" x14ac:dyDescent="0.3">
      <c r="A17" s="3">
        <v>11</v>
      </c>
      <c r="B17" s="3" t="s">
        <v>16</v>
      </c>
      <c r="C17" s="3">
        <v>400</v>
      </c>
      <c r="D17" s="3">
        <v>710</v>
      </c>
      <c r="E17" s="4">
        <f t="shared" si="10"/>
        <v>1110</v>
      </c>
      <c r="F17" s="3">
        <v>400</v>
      </c>
      <c r="G17" s="3">
        <v>710</v>
      </c>
      <c r="H17" s="4">
        <f t="shared" si="11"/>
        <v>1110</v>
      </c>
      <c r="I17" s="3">
        <v>0</v>
      </c>
      <c r="J17" s="3">
        <v>0</v>
      </c>
      <c r="K17" s="4">
        <f t="shared" si="12"/>
        <v>0</v>
      </c>
      <c r="L17" s="9">
        <v>400</v>
      </c>
      <c r="M17" s="9">
        <v>710</v>
      </c>
      <c r="N17" s="4">
        <f t="shared" si="0"/>
        <v>1110</v>
      </c>
      <c r="O17" s="9">
        <v>0</v>
      </c>
      <c r="P17" s="9">
        <v>0</v>
      </c>
      <c r="Q17" s="4">
        <f t="shared" si="13"/>
        <v>0</v>
      </c>
      <c r="R17" s="9">
        <v>0</v>
      </c>
      <c r="S17" s="9">
        <v>0</v>
      </c>
      <c r="T17" s="4">
        <f t="shared" si="1"/>
        <v>0</v>
      </c>
      <c r="U17" s="9">
        <v>0</v>
      </c>
      <c r="V17" s="9">
        <v>0</v>
      </c>
      <c r="W17" s="4">
        <f t="shared" si="2"/>
        <v>0</v>
      </c>
      <c r="X17" s="9">
        <v>326</v>
      </c>
      <c r="Y17" s="9">
        <v>806</v>
      </c>
      <c r="Z17" s="4">
        <f t="shared" si="3"/>
        <v>1132</v>
      </c>
      <c r="AA17" s="9">
        <v>307</v>
      </c>
      <c r="AB17" s="9">
        <v>31</v>
      </c>
      <c r="AC17" s="4">
        <f t="shared" si="4"/>
        <v>338</v>
      </c>
      <c r="AD17" s="9">
        <v>0</v>
      </c>
      <c r="AE17" s="9">
        <v>0</v>
      </c>
      <c r="AF17" s="4">
        <f t="shared" si="5"/>
        <v>0</v>
      </c>
      <c r="AG17" s="14">
        <v>248</v>
      </c>
      <c r="AH17" s="14">
        <v>638</v>
      </c>
      <c r="AI17" s="4">
        <f t="shared" si="6"/>
        <v>886</v>
      </c>
      <c r="AJ17" s="14">
        <v>301</v>
      </c>
      <c r="AK17" s="14">
        <v>682</v>
      </c>
      <c r="AL17" s="4">
        <f t="shared" si="7"/>
        <v>983</v>
      </c>
      <c r="AM17" s="14">
        <v>347</v>
      </c>
      <c r="AN17" s="14">
        <v>632</v>
      </c>
      <c r="AO17" s="4">
        <f t="shared" si="8"/>
        <v>979</v>
      </c>
      <c r="AP17" s="6">
        <f t="shared" si="9"/>
        <v>7648</v>
      </c>
    </row>
    <row r="18" spans="1:42" ht="18.75" x14ac:dyDescent="0.3">
      <c r="A18" s="3">
        <v>12</v>
      </c>
      <c r="B18" s="3" t="s">
        <v>17</v>
      </c>
      <c r="C18" s="3">
        <v>445</v>
      </c>
      <c r="D18" s="3">
        <v>98</v>
      </c>
      <c r="E18" s="4">
        <f t="shared" si="10"/>
        <v>543</v>
      </c>
      <c r="F18" s="3">
        <v>618</v>
      </c>
      <c r="G18" s="3">
        <v>119</v>
      </c>
      <c r="H18" s="4">
        <f t="shared" si="11"/>
        <v>737</v>
      </c>
      <c r="I18" s="3">
        <v>594</v>
      </c>
      <c r="J18" s="3">
        <v>89</v>
      </c>
      <c r="K18" s="4">
        <f t="shared" si="12"/>
        <v>683</v>
      </c>
      <c r="L18" s="9">
        <v>726</v>
      </c>
      <c r="M18" s="9">
        <v>178</v>
      </c>
      <c r="N18" s="4">
        <f t="shared" si="0"/>
        <v>904</v>
      </c>
      <c r="O18" s="9">
        <v>582</v>
      </c>
      <c r="P18" s="9">
        <v>128</v>
      </c>
      <c r="Q18" s="4">
        <f t="shared" si="13"/>
        <v>710</v>
      </c>
      <c r="R18" s="9">
        <v>582</v>
      </c>
      <c r="S18" s="9">
        <v>128</v>
      </c>
      <c r="T18" s="4">
        <f t="shared" si="1"/>
        <v>710</v>
      </c>
      <c r="U18" s="9">
        <v>539</v>
      </c>
      <c r="V18" s="9">
        <v>294</v>
      </c>
      <c r="W18" s="4">
        <f t="shared" si="2"/>
        <v>833</v>
      </c>
      <c r="X18" s="9">
        <v>203</v>
      </c>
      <c r="Y18" s="9">
        <v>620</v>
      </c>
      <c r="Z18" s="4">
        <f t="shared" si="3"/>
        <v>823</v>
      </c>
      <c r="AA18" s="9">
        <v>935</v>
      </c>
      <c r="AB18" s="9">
        <v>332</v>
      </c>
      <c r="AC18" s="4">
        <f t="shared" si="4"/>
        <v>1267</v>
      </c>
      <c r="AD18" s="9">
        <v>847</v>
      </c>
      <c r="AE18" s="9">
        <v>342</v>
      </c>
      <c r="AF18" s="4">
        <f t="shared" si="5"/>
        <v>1189</v>
      </c>
      <c r="AG18" s="14">
        <v>1292</v>
      </c>
      <c r="AH18" s="14">
        <v>359</v>
      </c>
      <c r="AI18" s="4">
        <f t="shared" si="6"/>
        <v>1651</v>
      </c>
      <c r="AJ18" s="14">
        <v>785</v>
      </c>
      <c r="AK18" s="14">
        <v>643</v>
      </c>
      <c r="AL18" s="4">
        <f t="shared" si="7"/>
        <v>1428</v>
      </c>
      <c r="AM18" s="14">
        <v>831</v>
      </c>
      <c r="AN18" s="14">
        <v>504</v>
      </c>
      <c r="AO18" s="4">
        <f t="shared" si="8"/>
        <v>1335</v>
      </c>
      <c r="AP18" s="6">
        <f t="shared" si="9"/>
        <v>12813</v>
      </c>
    </row>
    <row r="19" spans="1:42" ht="18.75" x14ac:dyDescent="0.3">
      <c r="A19" s="3">
        <v>13</v>
      </c>
      <c r="B19" s="3" t="s">
        <v>18</v>
      </c>
      <c r="C19" s="3">
        <v>236</v>
      </c>
      <c r="D19" s="3">
        <v>184</v>
      </c>
      <c r="E19" s="4">
        <f t="shared" si="10"/>
        <v>420</v>
      </c>
      <c r="F19" s="3">
        <v>180</v>
      </c>
      <c r="G19" s="3">
        <v>185</v>
      </c>
      <c r="H19" s="4">
        <f t="shared" si="11"/>
        <v>365</v>
      </c>
      <c r="I19" s="3">
        <v>160</v>
      </c>
      <c r="J19" s="3">
        <v>231</v>
      </c>
      <c r="K19" s="4">
        <f t="shared" si="12"/>
        <v>391</v>
      </c>
      <c r="L19" s="9">
        <v>160</v>
      </c>
      <c r="M19" s="9">
        <v>159</v>
      </c>
      <c r="N19" s="4">
        <f t="shared" si="0"/>
        <v>319</v>
      </c>
      <c r="O19" s="9">
        <v>101</v>
      </c>
      <c r="P19" s="9">
        <v>187</v>
      </c>
      <c r="Q19" s="4">
        <f t="shared" si="13"/>
        <v>288</v>
      </c>
      <c r="R19" s="9">
        <v>102</v>
      </c>
      <c r="S19" s="9">
        <v>198</v>
      </c>
      <c r="T19" s="4">
        <f t="shared" si="1"/>
        <v>300</v>
      </c>
      <c r="U19" s="9">
        <v>147</v>
      </c>
      <c r="V19" s="9">
        <v>172</v>
      </c>
      <c r="W19" s="4">
        <f t="shared" si="2"/>
        <v>319</v>
      </c>
      <c r="X19" s="9">
        <v>157</v>
      </c>
      <c r="Y19" s="9">
        <v>200</v>
      </c>
      <c r="Z19" s="4">
        <f t="shared" si="3"/>
        <v>357</v>
      </c>
      <c r="AA19" s="9">
        <v>175</v>
      </c>
      <c r="AB19" s="9">
        <v>193</v>
      </c>
      <c r="AC19" s="4">
        <f t="shared" si="4"/>
        <v>368</v>
      </c>
      <c r="AD19" s="9">
        <v>213</v>
      </c>
      <c r="AE19" s="9">
        <v>204</v>
      </c>
      <c r="AF19" s="4">
        <f t="shared" si="5"/>
        <v>417</v>
      </c>
      <c r="AG19" s="14">
        <v>185</v>
      </c>
      <c r="AH19" s="14">
        <v>237</v>
      </c>
      <c r="AI19" s="4">
        <f t="shared" si="6"/>
        <v>422</v>
      </c>
      <c r="AJ19" s="14">
        <v>112</v>
      </c>
      <c r="AK19" s="14">
        <v>145</v>
      </c>
      <c r="AL19" s="4">
        <f t="shared" si="7"/>
        <v>257</v>
      </c>
      <c r="AM19" s="14">
        <v>46</v>
      </c>
      <c r="AN19" s="14">
        <v>297</v>
      </c>
      <c r="AO19" s="4">
        <f t="shared" si="8"/>
        <v>343</v>
      </c>
      <c r="AP19" s="6">
        <f t="shared" si="9"/>
        <v>4566</v>
      </c>
    </row>
    <row r="20" spans="1:42" ht="18.75" x14ac:dyDescent="0.3">
      <c r="A20" s="3">
        <v>14</v>
      </c>
      <c r="B20" s="3" t="s">
        <v>19</v>
      </c>
      <c r="C20" s="3">
        <v>164</v>
      </c>
      <c r="D20" s="3">
        <v>522</v>
      </c>
      <c r="E20" s="4">
        <f t="shared" si="10"/>
        <v>686</v>
      </c>
      <c r="F20" s="3">
        <v>92</v>
      </c>
      <c r="G20" s="3">
        <v>364</v>
      </c>
      <c r="H20" s="4">
        <f t="shared" si="11"/>
        <v>456</v>
      </c>
      <c r="I20" s="3">
        <v>121</v>
      </c>
      <c r="J20" s="3">
        <v>473</v>
      </c>
      <c r="K20" s="4">
        <f t="shared" si="12"/>
        <v>594</v>
      </c>
      <c r="L20" s="9">
        <v>128</v>
      </c>
      <c r="M20" s="9">
        <v>412</v>
      </c>
      <c r="N20" s="4">
        <f t="shared" si="0"/>
        <v>540</v>
      </c>
      <c r="O20" s="9">
        <v>145</v>
      </c>
      <c r="P20" s="9">
        <v>350</v>
      </c>
      <c r="Q20" s="4">
        <f t="shared" si="13"/>
        <v>495</v>
      </c>
      <c r="R20" s="9">
        <v>138</v>
      </c>
      <c r="S20" s="9">
        <v>310</v>
      </c>
      <c r="T20" s="4">
        <f t="shared" si="1"/>
        <v>448</v>
      </c>
      <c r="U20" s="9">
        <v>90</v>
      </c>
      <c r="V20" s="9">
        <v>472</v>
      </c>
      <c r="W20" s="4">
        <f t="shared" si="2"/>
        <v>562</v>
      </c>
      <c r="X20" s="9">
        <v>141</v>
      </c>
      <c r="Y20" s="9">
        <v>324</v>
      </c>
      <c r="Z20" s="4">
        <f t="shared" si="3"/>
        <v>465</v>
      </c>
      <c r="AA20" s="9">
        <v>247</v>
      </c>
      <c r="AB20" s="9">
        <v>527</v>
      </c>
      <c r="AC20" s="4">
        <f t="shared" si="4"/>
        <v>774</v>
      </c>
      <c r="AD20" s="9">
        <v>202</v>
      </c>
      <c r="AE20" s="9">
        <v>553</v>
      </c>
      <c r="AF20" s="4">
        <f t="shared" si="5"/>
        <v>755</v>
      </c>
      <c r="AG20" s="14">
        <v>0</v>
      </c>
      <c r="AH20" s="14">
        <v>0</v>
      </c>
      <c r="AI20" s="4">
        <f t="shared" si="6"/>
        <v>0</v>
      </c>
      <c r="AJ20" s="14">
        <v>200</v>
      </c>
      <c r="AK20" s="14">
        <v>652</v>
      </c>
      <c r="AL20" s="4">
        <f t="shared" si="7"/>
        <v>852</v>
      </c>
      <c r="AM20" s="14">
        <v>107</v>
      </c>
      <c r="AN20" s="14">
        <v>581</v>
      </c>
      <c r="AO20" s="4">
        <f t="shared" si="8"/>
        <v>688</v>
      </c>
      <c r="AP20" s="6">
        <f t="shared" si="9"/>
        <v>7315</v>
      </c>
    </row>
    <row r="21" spans="1:42" ht="18.75" x14ac:dyDescent="0.3">
      <c r="A21" s="3">
        <v>15</v>
      </c>
      <c r="B21" s="3" t="s">
        <v>20</v>
      </c>
      <c r="C21" s="3">
        <v>470</v>
      </c>
      <c r="D21" s="3">
        <v>179</v>
      </c>
      <c r="E21" s="4">
        <f t="shared" si="10"/>
        <v>649</v>
      </c>
      <c r="F21" s="3">
        <v>0</v>
      </c>
      <c r="G21" s="3">
        <v>0</v>
      </c>
      <c r="H21" s="4">
        <f t="shared" si="11"/>
        <v>0</v>
      </c>
      <c r="I21" s="3">
        <v>0</v>
      </c>
      <c r="J21" s="3">
        <v>0</v>
      </c>
      <c r="K21" s="4">
        <f t="shared" si="12"/>
        <v>0</v>
      </c>
      <c r="L21" s="9">
        <v>474</v>
      </c>
      <c r="M21" s="9">
        <v>0</v>
      </c>
      <c r="N21" s="4">
        <f t="shared" si="0"/>
        <v>474</v>
      </c>
      <c r="O21" s="9">
        <v>574</v>
      </c>
      <c r="P21" s="9">
        <v>164</v>
      </c>
      <c r="Q21" s="4">
        <f t="shared" si="13"/>
        <v>738</v>
      </c>
      <c r="R21" s="9">
        <v>535</v>
      </c>
      <c r="S21" s="9">
        <v>254</v>
      </c>
      <c r="T21" s="4">
        <f t="shared" si="1"/>
        <v>789</v>
      </c>
      <c r="U21" s="9">
        <v>0</v>
      </c>
      <c r="V21" s="9">
        <v>0</v>
      </c>
      <c r="W21" s="4">
        <f t="shared" si="2"/>
        <v>0</v>
      </c>
      <c r="X21" s="9">
        <v>193</v>
      </c>
      <c r="Y21" s="9">
        <v>154</v>
      </c>
      <c r="Z21" s="4">
        <f t="shared" si="3"/>
        <v>347</v>
      </c>
      <c r="AA21" s="9">
        <v>395</v>
      </c>
      <c r="AB21" s="9">
        <v>343</v>
      </c>
      <c r="AC21" s="4">
        <f t="shared" si="4"/>
        <v>738</v>
      </c>
      <c r="AD21" s="9">
        <v>372</v>
      </c>
      <c r="AE21" s="9">
        <v>360</v>
      </c>
      <c r="AF21" s="4">
        <f t="shared" si="5"/>
        <v>732</v>
      </c>
      <c r="AG21" s="14">
        <v>299</v>
      </c>
      <c r="AH21" s="14">
        <v>389</v>
      </c>
      <c r="AI21" s="4">
        <f t="shared" si="6"/>
        <v>688</v>
      </c>
      <c r="AJ21" s="14">
        <v>592</v>
      </c>
      <c r="AK21" s="14">
        <v>132</v>
      </c>
      <c r="AL21" s="4">
        <f t="shared" si="7"/>
        <v>724</v>
      </c>
      <c r="AM21" s="14">
        <v>462</v>
      </c>
      <c r="AN21" s="14">
        <v>219</v>
      </c>
      <c r="AO21" s="4">
        <f t="shared" si="8"/>
        <v>681</v>
      </c>
      <c r="AP21" s="6">
        <f t="shared" si="9"/>
        <v>6560</v>
      </c>
    </row>
    <row r="22" spans="1:42" ht="18.75" x14ac:dyDescent="0.3">
      <c r="A22" s="3">
        <v>16</v>
      </c>
      <c r="B22" s="3" t="s">
        <v>21</v>
      </c>
      <c r="C22" s="3">
        <v>561</v>
      </c>
      <c r="D22" s="3">
        <v>349</v>
      </c>
      <c r="E22" s="4">
        <f t="shared" si="10"/>
        <v>910</v>
      </c>
      <c r="F22" s="3">
        <v>547</v>
      </c>
      <c r="G22" s="3">
        <v>338</v>
      </c>
      <c r="H22" s="4">
        <f t="shared" si="11"/>
        <v>885</v>
      </c>
      <c r="I22" s="3">
        <v>480</v>
      </c>
      <c r="J22" s="3">
        <v>749</v>
      </c>
      <c r="K22" s="4">
        <f t="shared" si="12"/>
        <v>1229</v>
      </c>
      <c r="L22" s="9">
        <v>327</v>
      </c>
      <c r="M22" s="9">
        <v>865</v>
      </c>
      <c r="N22" s="4">
        <f t="shared" si="0"/>
        <v>1192</v>
      </c>
      <c r="O22" s="9">
        <v>548</v>
      </c>
      <c r="P22" s="9">
        <v>688</v>
      </c>
      <c r="Q22" s="4">
        <f t="shared" si="13"/>
        <v>1236</v>
      </c>
      <c r="R22" s="9">
        <v>414</v>
      </c>
      <c r="S22" s="9">
        <v>910</v>
      </c>
      <c r="T22" s="4">
        <f t="shared" si="1"/>
        <v>1324</v>
      </c>
      <c r="U22" s="9">
        <v>496</v>
      </c>
      <c r="V22" s="9">
        <v>802</v>
      </c>
      <c r="W22" s="4">
        <f t="shared" si="2"/>
        <v>1298</v>
      </c>
      <c r="X22" s="9">
        <v>414</v>
      </c>
      <c r="Y22" s="9">
        <v>673</v>
      </c>
      <c r="Z22" s="4">
        <f t="shared" si="3"/>
        <v>1087</v>
      </c>
      <c r="AA22" s="9">
        <v>559</v>
      </c>
      <c r="AB22" s="9">
        <v>712</v>
      </c>
      <c r="AC22" s="4">
        <f t="shared" si="4"/>
        <v>1271</v>
      </c>
      <c r="AD22" s="9">
        <v>281</v>
      </c>
      <c r="AE22" s="9">
        <v>956</v>
      </c>
      <c r="AF22" s="4">
        <f t="shared" si="5"/>
        <v>1237</v>
      </c>
      <c r="AG22" s="14">
        <v>405</v>
      </c>
      <c r="AH22" s="14">
        <v>932</v>
      </c>
      <c r="AI22" s="4">
        <f t="shared" si="6"/>
        <v>1337</v>
      </c>
      <c r="AJ22" s="14">
        <v>1198</v>
      </c>
      <c r="AK22" s="14">
        <v>700</v>
      </c>
      <c r="AL22" s="4">
        <f t="shared" si="7"/>
        <v>1898</v>
      </c>
      <c r="AM22" s="14">
        <v>622</v>
      </c>
      <c r="AN22" s="14">
        <v>824</v>
      </c>
      <c r="AO22" s="4">
        <f t="shared" si="8"/>
        <v>1446</v>
      </c>
      <c r="AP22" s="6">
        <f t="shared" si="9"/>
        <v>16350</v>
      </c>
    </row>
    <row r="23" spans="1:42" ht="18.75" x14ac:dyDescent="0.3">
      <c r="A23" s="3">
        <v>17</v>
      </c>
      <c r="B23" s="3" t="s">
        <v>22</v>
      </c>
      <c r="C23" s="3">
        <v>162</v>
      </c>
      <c r="D23" s="3">
        <v>195</v>
      </c>
      <c r="E23" s="4">
        <f t="shared" si="10"/>
        <v>357</v>
      </c>
      <c r="F23" s="3">
        <v>633</v>
      </c>
      <c r="G23" s="3">
        <v>573</v>
      </c>
      <c r="H23" s="4">
        <f t="shared" si="11"/>
        <v>1206</v>
      </c>
      <c r="I23" s="3">
        <v>490</v>
      </c>
      <c r="J23" s="3">
        <v>793</v>
      </c>
      <c r="K23" s="4">
        <f t="shared" si="12"/>
        <v>1283</v>
      </c>
      <c r="L23" s="9">
        <v>692</v>
      </c>
      <c r="M23" s="9">
        <v>689</v>
      </c>
      <c r="N23" s="4">
        <f t="shared" si="0"/>
        <v>1381</v>
      </c>
      <c r="O23" s="9">
        <v>592</v>
      </c>
      <c r="P23" s="9">
        <v>677</v>
      </c>
      <c r="Q23" s="4">
        <f t="shared" si="13"/>
        <v>1269</v>
      </c>
      <c r="R23" s="9">
        <v>595</v>
      </c>
      <c r="S23" s="9">
        <v>687</v>
      </c>
      <c r="T23" s="4">
        <f t="shared" si="1"/>
        <v>1282</v>
      </c>
      <c r="U23" s="9">
        <v>645</v>
      </c>
      <c r="V23" s="9">
        <v>508</v>
      </c>
      <c r="W23" s="4">
        <f t="shared" si="2"/>
        <v>1153</v>
      </c>
      <c r="X23" s="9">
        <v>795</v>
      </c>
      <c r="Y23" s="9">
        <v>501</v>
      </c>
      <c r="Z23" s="4">
        <f t="shared" si="3"/>
        <v>1296</v>
      </c>
      <c r="AA23" s="9">
        <v>721</v>
      </c>
      <c r="AB23" s="9">
        <v>677</v>
      </c>
      <c r="AC23" s="4">
        <f t="shared" si="4"/>
        <v>1398</v>
      </c>
      <c r="AD23" s="9">
        <v>650</v>
      </c>
      <c r="AE23" s="9">
        <v>706</v>
      </c>
      <c r="AF23" s="4">
        <f t="shared" si="5"/>
        <v>1356</v>
      </c>
      <c r="AG23" s="14">
        <v>569</v>
      </c>
      <c r="AH23" s="14">
        <v>742</v>
      </c>
      <c r="AI23" s="4">
        <f t="shared" si="6"/>
        <v>1311</v>
      </c>
      <c r="AJ23" s="14">
        <v>698</v>
      </c>
      <c r="AK23" s="14">
        <v>554</v>
      </c>
      <c r="AL23" s="4">
        <f t="shared" si="7"/>
        <v>1252</v>
      </c>
      <c r="AM23" s="14">
        <v>718</v>
      </c>
      <c r="AN23" s="14">
        <v>692</v>
      </c>
      <c r="AO23" s="4">
        <f t="shared" si="8"/>
        <v>1410</v>
      </c>
      <c r="AP23" s="6">
        <f t="shared" si="9"/>
        <v>15954</v>
      </c>
    </row>
    <row r="24" spans="1:42" ht="18.75" x14ac:dyDescent="0.3">
      <c r="A24" s="3">
        <v>18</v>
      </c>
      <c r="B24" s="3" t="s">
        <v>24</v>
      </c>
      <c r="C24" s="3">
        <v>494</v>
      </c>
      <c r="D24" s="3">
        <v>232</v>
      </c>
      <c r="E24" s="4">
        <f t="shared" si="10"/>
        <v>726</v>
      </c>
      <c r="F24" s="3">
        <v>672</v>
      </c>
      <c r="G24" s="3">
        <v>399</v>
      </c>
      <c r="H24" s="4">
        <f t="shared" si="11"/>
        <v>1071</v>
      </c>
      <c r="I24" s="3">
        <v>0</v>
      </c>
      <c r="J24" s="3">
        <v>0</v>
      </c>
      <c r="K24" s="4">
        <f t="shared" si="12"/>
        <v>0</v>
      </c>
      <c r="L24" s="9">
        <v>541</v>
      </c>
      <c r="M24" s="9">
        <v>372</v>
      </c>
      <c r="N24" s="4">
        <f t="shared" si="0"/>
        <v>913</v>
      </c>
      <c r="O24" s="9">
        <v>186</v>
      </c>
      <c r="P24" s="9">
        <v>413</v>
      </c>
      <c r="Q24" s="4">
        <f t="shared" si="13"/>
        <v>599</v>
      </c>
      <c r="R24" s="9">
        <v>178</v>
      </c>
      <c r="S24" s="9">
        <v>336</v>
      </c>
      <c r="T24" s="4">
        <f t="shared" si="1"/>
        <v>514</v>
      </c>
      <c r="U24" s="9">
        <v>0</v>
      </c>
      <c r="V24" s="9">
        <v>0</v>
      </c>
      <c r="W24" s="4">
        <f t="shared" si="2"/>
        <v>0</v>
      </c>
      <c r="X24" s="9">
        <v>340</v>
      </c>
      <c r="Y24" s="9">
        <v>746</v>
      </c>
      <c r="Z24" s="4">
        <f t="shared" si="3"/>
        <v>1086</v>
      </c>
      <c r="AA24" s="9">
        <v>422</v>
      </c>
      <c r="AB24" s="9">
        <v>671</v>
      </c>
      <c r="AC24" s="4">
        <f t="shared" si="4"/>
        <v>1093</v>
      </c>
      <c r="AD24" s="9">
        <v>336</v>
      </c>
      <c r="AE24" s="9">
        <v>1097</v>
      </c>
      <c r="AF24" s="4">
        <f t="shared" si="5"/>
        <v>1433</v>
      </c>
      <c r="AG24" s="14">
        <v>265</v>
      </c>
      <c r="AH24" s="14">
        <v>1149</v>
      </c>
      <c r="AI24" s="4">
        <f t="shared" si="6"/>
        <v>1414</v>
      </c>
      <c r="AJ24" s="14">
        <v>271</v>
      </c>
      <c r="AK24" s="14">
        <v>1181</v>
      </c>
      <c r="AL24" s="4">
        <f t="shared" si="7"/>
        <v>1452</v>
      </c>
      <c r="AM24" s="14">
        <v>327</v>
      </c>
      <c r="AN24" s="14">
        <v>1036</v>
      </c>
      <c r="AO24" s="4">
        <f t="shared" si="8"/>
        <v>1363</v>
      </c>
      <c r="AP24" s="6">
        <f t="shared" si="9"/>
        <v>11664</v>
      </c>
    </row>
    <row r="25" spans="1:42" ht="18.75" x14ac:dyDescent="0.3">
      <c r="A25" s="24" t="s">
        <v>26</v>
      </c>
      <c r="B25" s="24"/>
      <c r="C25" s="2">
        <f>SUM(C7:C24)</f>
        <v>10450</v>
      </c>
      <c r="D25" s="2">
        <f>SUM(D7:D24)</f>
        <v>12302</v>
      </c>
      <c r="E25" s="5">
        <f>SUM(E7:E24)</f>
        <v>22752</v>
      </c>
      <c r="F25" s="8">
        <f t="shared" ref="F25:H25" si="14">SUM(F7:F24)</f>
        <v>10235</v>
      </c>
      <c r="G25" s="8">
        <f t="shared" si="14"/>
        <v>11216</v>
      </c>
      <c r="H25" s="5">
        <f t="shared" si="14"/>
        <v>21451</v>
      </c>
      <c r="I25" s="8">
        <f t="shared" ref="I25" si="15">SUM(I7:I24)</f>
        <v>8257</v>
      </c>
      <c r="J25" s="8">
        <f t="shared" ref="J25:K25" si="16">SUM(J7:J24)</f>
        <v>13006</v>
      </c>
      <c r="K25" s="5">
        <f t="shared" si="16"/>
        <v>21263</v>
      </c>
      <c r="L25" s="8">
        <f>SUM(L7:L24)</f>
        <v>9780</v>
      </c>
      <c r="M25" s="8">
        <f>SUM(M7:M24)</f>
        <v>12265</v>
      </c>
      <c r="N25" s="5">
        <f>SUM(N7:N24)</f>
        <v>22045</v>
      </c>
      <c r="O25" s="8">
        <f>SUM(O7:O24)</f>
        <v>8541</v>
      </c>
      <c r="P25" s="8">
        <v>9780</v>
      </c>
      <c r="Q25" s="5">
        <f>SUM(Q7:Q24)</f>
        <v>21248</v>
      </c>
      <c r="R25" s="8">
        <f>SUM(R7:R24)</f>
        <v>8179</v>
      </c>
      <c r="S25" s="8">
        <f t="shared" ref="S25:AF25" si="17">SUM(S7:S24)</f>
        <v>13458</v>
      </c>
      <c r="T25" s="5">
        <f t="shared" si="17"/>
        <v>21637</v>
      </c>
      <c r="U25" s="8">
        <f t="shared" si="17"/>
        <v>4848</v>
      </c>
      <c r="V25" s="8">
        <f t="shared" si="17"/>
        <v>6922</v>
      </c>
      <c r="W25" s="5">
        <f t="shared" si="17"/>
        <v>11770</v>
      </c>
      <c r="X25" s="8">
        <f t="shared" si="17"/>
        <v>7299</v>
      </c>
      <c r="Y25" s="8">
        <f t="shared" si="17"/>
        <v>11319</v>
      </c>
      <c r="Z25" s="5">
        <f t="shared" si="17"/>
        <v>18618</v>
      </c>
      <c r="AA25" s="8">
        <f t="shared" si="17"/>
        <v>9698</v>
      </c>
      <c r="AB25" s="8">
        <f t="shared" si="17"/>
        <v>12586</v>
      </c>
      <c r="AC25" s="5">
        <f t="shared" si="17"/>
        <v>22284</v>
      </c>
      <c r="AD25" s="8">
        <f t="shared" si="17"/>
        <v>8744</v>
      </c>
      <c r="AE25" s="8">
        <f t="shared" si="17"/>
        <v>12901</v>
      </c>
      <c r="AF25" s="5">
        <f t="shared" si="17"/>
        <v>21645</v>
      </c>
      <c r="AG25" s="15">
        <f t="shared" ref="AG25:AL25" si="18">SUM(AG7:AG24)</f>
        <v>7956</v>
      </c>
      <c r="AH25" s="15">
        <f t="shared" si="18"/>
        <v>13581</v>
      </c>
      <c r="AI25" s="5">
        <f t="shared" si="18"/>
        <v>21537</v>
      </c>
      <c r="AJ25" s="15">
        <f t="shared" si="18"/>
        <v>13571</v>
      </c>
      <c r="AK25" s="15">
        <f t="shared" si="18"/>
        <v>14720</v>
      </c>
      <c r="AL25" s="5">
        <f t="shared" si="18"/>
        <v>28291</v>
      </c>
      <c r="AM25" s="15">
        <f>SUM(AM7:AM24)</f>
        <v>9773</v>
      </c>
      <c r="AN25" s="15">
        <f>SUM(AN7:AN24)</f>
        <v>16836</v>
      </c>
      <c r="AO25" s="5">
        <f>SUM(AO7:AO24)</f>
        <v>26609</v>
      </c>
      <c r="AP25" s="6">
        <f>SUM(AO25,AL25,AI25,AF25,AC25,Z25,W25,T25,Q25,N25,K25,H25,E25)</f>
        <v>281150</v>
      </c>
    </row>
    <row r="26" spans="1:4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 t="s">
        <v>29</v>
      </c>
      <c r="AP27" s="13">
        <f>C25+F25+I25+L25+O25+R25+U25+X25+AA25+AD25+AG25+AJ25+AM25</f>
        <v>117331</v>
      </c>
    </row>
    <row r="28" spans="1:4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</sheetData>
  <mergeCells count="58">
    <mergeCell ref="AD4:AF4"/>
    <mergeCell ref="AD5:AD6"/>
    <mergeCell ref="AE5:AE6"/>
    <mergeCell ref="AF5:AF6"/>
    <mergeCell ref="X4:Z4"/>
    <mergeCell ref="X5:X6"/>
    <mergeCell ref="Y5:Y6"/>
    <mergeCell ref="Z5:Z6"/>
    <mergeCell ref="AA4:AC4"/>
    <mergeCell ref="AA5:AA6"/>
    <mergeCell ref="AB5:AB6"/>
    <mergeCell ref="AC5:AC6"/>
    <mergeCell ref="S5:S6"/>
    <mergeCell ref="T5:T6"/>
    <mergeCell ref="U4:W4"/>
    <mergeCell ref="U5:U6"/>
    <mergeCell ref="V5:V6"/>
    <mergeCell ref="W5:W6"/>
    <mergeCell ref="A1:AP1"/>
    <mergeCell ref="A2:AP2"/>
    <mergeCell ref="H5:H6"/>
    <mergeCell ref="I5:I6"/>
    <mergeCell ref="J5:J6"/>
    <mergeCell ref="K5:K6"/>
    <mergeCell ref="AP4:AP6"/>
    <mergeCell ref="A4:B4"/>
    <mergeCell ref="A5:B5"/>
    <mergeCell ref="C4:E4"/>
    <mergeCell ref="F4:H4"/>
    <mergeCell ref="I4:K4"/>
    <mergeCell ref="C5:C6"/>
    <mergeCell ref="D5:D6"/>
    <mergeCell ref="N5:N6"/>
    <mergeCell ref="L4:N4"/>
    <mergeCell ref="AG4:AI4"/>
    <mergeCell ref="AG5:AG6"/>
    <mergeCell ref="AH5:AH6"/>
    <mergeCell ref="AI5:AI6"/>
    <mergeCell ref="A25:B25"/>
    <mergeCell ref="E5:E6"/>
    <mergeCell ref="F5:F6"/>
    <mergeCell ref="G5:G6"/>
    <mergeCell ref="L5:L6"/>
    <mergeCell ref="M5:M6"/>
    <mergeCell ref="O4:Q4"/>
    <mergeCell ref="O5:O6"/>
    <mergeCell ref="P5:P6"/>
    <mergeCell ref="Q5:Q6"/>
    <mergeCell ref="R4:T4"/>
    <mergeCell ref="R5:R6"/>
    <mergeCell ref="AM4:AO4"/>
    <mergeCell ref="AM5:AM6"/>
    <mergeCell ref="AN5:AN6"/>
    <mergeCell ref="AO5:AO6"/>
    <mergeCell ref="AJ4:AL4"/>
    <mergeCell ref="AJ5:AJ6"/>
    <mergeCell ref="AK5:AK6"/>
    <mergeCell ref="AL5:AL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Владимирович Винокуров</dc:creator>
  <cp:lastModifiedBy>Майорова Вероника Игоревна</cp:lastModifiedBy>
  <cp:lastPrinted>2019-10-15T11:11:58Z</cp:lastPrinted>
  <dcterms:created xsi:type="dcterms:W3CDTF">2019-03-01T08:39:54Z</dcterms:created>
  <dcterms:modified xsi:type="dcterms:W3CDTF">2020-10-14T14:06:56Z</dcterms:modified>
</cp:coreProperties>
</file>